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dmpf98.sharepoint.com/sites/DMpFsekretariatet/referater skabeloner mmm/Til Ole fra Inger/Regneark AA/3 Weekendgodtgørelse/"/>
    </mc:Choice>
  </mc:AlternateContent>
  <xr:revisionPtr revIDLastSave="245" documentId="14_{F4B351A7-3D30-4ED2-841A-D3850D379352}" xr6:coauthVersionLast="47" xr6:coauthVersionMax="47" xr10:uidLastSave="{C762560B-04ED-4293-B4B9-4974BCEFFDFA}"/>
  <bookViews>
    <workbookView xWindow="-93" yWindow="-93" windowWidth="25786" windowHeight="13986" xr2:uid="{00000000-000D-0000-FFFF-FFFF00000000}"/>
  </bookViews>
  <sheets>
    <sheet name="Ar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" i="1" l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F17" i="1" l="1"/>
  <c r="F18" i="1" s="1"/>
</calcChain>
</file>

<file path=xl/sharedStrings.xml><?xml version="1.0" encoding="utf-8"?>
<sst xmlns="http://schemas.openxmlformats.org/spreadsheetml/2006/main" count="15" uniqueCount="15">
  <si>
    <t>Weekendgodtgørelse</t>
  </si>
  <si>
    <r>
      <rPr>
        <b/>
        <vertAlign val="superscript"/>
        <sz val="11"/>
        <color rgb="FFBC0515"/>
        <rFont val="Calibri"/>
        <family val="2"/>
        <scheme val="minor"/>
      </rPr>
      <t xml:space="preserve">1 </t>
    </r>
    <r>
      <rPr>
        <b/>
        <sz val="11"/>
        <rFont val="Calibri"/>
        <family val="2"/>
        <scheme val="minor"/>
      </rPr>
      <t xml:space="preserve">Fra kl. </t>
    </r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</si>
  <si>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Til kl.</t>
    </r>
  </si>
  <si>
    <t>Timer</t>
  </si>
  <si>
    <t>Fodnoter/anvisninger</t>
  </si>
  <si>
    <r>
      <rPr>
        <vertAlign val="superscript"/>
        <sz val="11"/>
        <color rgb="FFBC0515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Tidspunkt noteres i formatet ttmm. Eks.: Kl. 8:35 noteres 835</t>
    </r>
  </si>
  <si>
    <r>
      <rPr>
        <vertAlign val="superscript"/>
        <sz val="11"/>
        <color rgb="FFBC0515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Weekener og søgnehelligdage </t>
    </r>
  </si>
  <si>
    <t xml:space="preserve">Dato/arrangenemt </t>
  </si>
  <si>
    <t>Navn:</t>
  </si>
  <si>
    <t>Normperiode:</t>
  </si>
  <si>
    <t>I alt, timer og minutter</t>
  </si>
  <si>
    <t>I alt, timer med decimaler</t>
  </si>
  <si>
    <r>
      <t xml:space="preserve">Skema til beregning af </t>
    </r>
    <r>
      <rPr>
        <b/>
        <vertAlign val="superscript"/>
        <sz val="26"/>
        <color rgb="FFBC0515"/>
        <rFont val="Calibri"/>
        <family val="2"/>
        <scheme val="minor"/>
      </rPr>
      <t>2</t>
    </r>
    <r>
      <rPr>
        <b/>
        <sz val="26"/>
        <color rgb="FFBC0515"/>
        <rFont val="Calibri"/>
        <family val="2"/>
        <scheme val="minor"/>
      </rPr>
      <t>weekendgodtgørelse, musikskolelærere</t>
    </r>
  </si>
  <si>
    <t xml:space="preserve">Skole: </t>
  </si>
  <si>
    <t xml:space="preserve">DMpF tager forbehold for evt. fejl og mangler i dette skema. Kontakt sekretariatet for hjælp og vejledning eller med kommentarer og forslag.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</si>
</sst>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\:00"/>
    <numFmt numFmtId="165" formatCode="[hh]:mm"/>
    <numFmt numFmtId="166" formatCode="[h]:mm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BC0515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rgb="FFBC0515"/>
      <name val="Calibri"/>
      <family val="2"/>
      <scheme val="minor"/>
    </font>
    <font>
      <b/>
      <sz val="14"/>
      <color rgb="FFBC0515"/>
      <name val="Calibri"/>
      <family val="2"/>
      <scheme val="minor"/>
    </font>
    <font>
      <vertAlign val="superscript"/>
      <sz val="11"/>
      <color rgb="FFBC0515"/>
      <name val="Calibri"/>
      <family val="2"/>
      <scheme val="minor"/>
    </font>
    <font>
      <b/>
      <sz val="26"/>
      <color rgb="FFBC0515"/>
      <name val="Calibri"/>
      <family val="2"/>
      <scheme val="minor"/>
    </font>
    <font>
      <sz val="11"/>
      <color rgb="FFBC0515"/>
      <name val="Calibri"/>
      <family val="2"/>
      <scheme val="minor"/>
    </font>
    <font>
      <b/>
      <vertAlign val="superscript"/>
      <sz val="26"/>
      <color rgb="FFBC0515"/>
      <name val="Calibri"/>
      <family val="2"/>
      <scheme val="minor"/>
    </font>
    <font>
      <sz val="9"/>
      <color rgb="FFB5051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D4E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wrapText="1"/>
    </xf>
    <xf numFmtId="0" fontId="0" fillId="0" borderId="0" xfId="0" applyProtection="1"/>
    <xf numFmtId="0" fontId="3" fillId="0" borderId="7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2" fontId="2" fillId="0" borderId="0" xfId="0" applyNumberFormat="1" applyFont="1" applyProtection="1"/>
    <xf numFmtId="0" fontId="3" fillId="0" borderId="0" xfId="0" applyFont="1" applyBorder="1" applyProtection="1"/>
    <xf numFmtId="166" fontId="0" fillId="0" borderId="0" xfId="0" applyNumberFormat="1" applyProtection="1"/>
    <xf numFmtId="165" fontId="0" fillId="0" borderId="2" xfId="0" applyNumberFormat="1" applyBorder="1" applyProtection="1"/>
    <xf numFmtId="166" fontId="0" fillId="0" borderId="3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166" fontId="3" fillId="0" borderId="3" xfId="0" applyNumberFormat="1" applyFont="1" applyBorder="1" applyProtection="1"/>
    <xf numFmtId="2" fontId="9" fillId="0" borderId="6" xfId="0" applyNumberFormat="1" applyFont="1" applyBorder="1" applyProtection="1"/>
    <xf numFmtId="16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8" xfId="0" applyFont="1" applyBorder="1" applyProtection="1"/>
    <xf numFmtId="0" fontId="4" fillId="0" borderId="8" xfId="0" applyFont="1" applyBorder="1" applyProtection="1"/>
    <xf numFmtId="0" fontId="4" fillId="0" borderId="9" xfId="0" applyFont="1" applyBorder="1" applyProtection="1"/>
    <xf numFmtId="0" fontId="1" fillId="0" borderId="10" xfId="0" applyFont="1" applyBorder="1" applyProtection="1"/>
    <xf numFmtId="0" fontId="3" fillId="0" borderId="1" xfId="0" applyFont="1" applyBorder="1" applyProtection="1"/>
    <xf numFmtId="0" fontId="3" fillId="0" borderId="4" xfId="0" applyFont="1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11" fillId="0" borderId="2" xfId="0" applyFont="1" applyBorder="1" applyAlignment="1" applyProtection="1">
      <alignment wrapText="1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center" wrapText="1"/>
    </xf>
    <xf numFmtId="0" fontId="8" fillId="0" borderId="15" xfId="0" applyFont="1" applyBorder="1" applyAlignment="1" applyProtection="1">
      <alignment horizontal="center" wrapText="1"/>
    </xf>
    <xf numFmtId="0" fontId="8" fillId="0" borderId="16" xfId="0" applyFont="1" applyBorder="1" applyAlignment="1" applyProtection="1">
      <alignment horizontal="center" wrapText="1"/>
    </xf>
    <xf numFmtId="0" fontId="6" fillId="0" borderId="2" xfId="0" applyFont="1" applyBorder="1" applyAlignment="1" applyProtection="1">
      <alignment horizontal="left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166" fontId="3" fillId="0" borderId="1" xfId="0" applyNumberFormat="1" applyFont="1" applyBorder="1" applyProtection="1"/>
    <xf numFmtId="166" fontId="3" fillId="0" borderId="2" xfId="0" applyNumberFormat="1" applyFont="1" applyBorder="1" applyProtection="1"/>
    <xf numFmtId="0" fontId="9" fillId="0" borderId="4" xfId="0" applyFont="1" applyBorder="1" applyProtection="1"/>
    <xf numFmtId="0" fontId="9" fillId="0" borderId="5" xfId="0" applyFont="1" applyBorder="1" applyProtection="1"/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D4E3"/>
      <color rgb="FF008DAB"/>
      <color rgb="FFBC0515"/>
      <color rgb="FFFF8D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247650</xdr:colOff>
      <xdr:row>1</xdr:row>
      <xdr:rowOff>60960</xdr:rowOff>
    </xdr:from>
    <xdr:to>
      <xdr:col>37</xdr:col>
      <xdr:colOff>0</xdr:colOff>
      <xdr:row>1</xdr:row>
      <xdr:rowOff>778939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907EE603-7F10-4142-B696-BA2CFEC8D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79140" y="60960"/>
          <a:ext cx="1017270" cy="474139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</xdr:colOff>
      <xdr:row>1</xdr:row>
      <xdr:rowOff>7620</xdr:rowOff>
    </xdr:from>
    <xdr:to>
      <xdr:col>5</xdr:col>
      <xdr:colOff>34290</xdr:colOff>
      <xdr:row>1</xdr:row>
      <xdr:rowOff>481759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11AA24BD-21BE-4A43-B50C-8C87ED86E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3960" y="106680"/>
          <a:ext cx="963930" cy="4741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ger\OneDrive%20-%20Dansk%20Musikp&#230;dagogisk%20Forening\Dokumenter_Inger\VejledningerMvDMpF\Samlet%20materiale%20opg&#248;relse%20arbejdstid\Opt&#230;lling%20af%20arbejdstid\ArbejdstidsberegningTimerMinutter%20-%20Kop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showGridLines="0" tabSelected="1" workbookViewId="0">
      <selection activeCell="D7" sqref="D7"/>
    </sheetView>
  </sheetViews>
  <sheetFormatPr defaultColWidth="8.87890625" defaultRowHeight="14.35" x14ac:dyDescent="0.5"/>
  <cols>
    <col min="1" max="1" width="49.76171875" style="3" customWidth="1"/>
    <col min="2" max="2" width="22.41015625" style="3" customWidth="1"/>
    <col min="3" max="3" width="7.1171875" style="3" customWidth="1"/>
    <col min="4" max="4" width="6" style="3" customWidth="1"/>
    <col min="5" max="5" width="7.87890625" style="3" customWidth="1"/>
    <col min="6" max="6" width="22.76171875" style="3" customWidth="1"/>
    <col min="7" max="16384" width="8.87890625" style="3"/>
  </cols>
  <sheetData>
    <row r="1" spans="1:36" ht="7.85" customHeight="1" thickBot="1" x14ac:dyDescent="0.55000000000000004"/>
    <row r="2" spans="1:36" ht="139.85" customHeight="1" thickBot="1" x14ac:dyDescent="1.1499999999999999">
      <c r="A2" s="11"/>
      <c r="B2" s="30" t="s">
        <v>12</v>
      </c>
      <c r="C2" s="31"/>
      <c r="D2" s="31"/>
      <c r="E2" s="31"/>
      <c r="F2" s="32"/>
      <c r="G2" s="1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x14ac:dyDescent="0.5">
      <c r="A3" s="11"/>
      <c r="B3" s="4" t="s">
        <v>8</v>
      </c>
      <c r="C3" s="34"/>
      <c r="D3" s="34"/>
      <c r="E3" s="34"/>
      <c r="F3" s="35"/>
      <c r="G3" s="5"/>
      <c r="H3" s="5"/>
      <c r="I3" s="5"/>
      <c r="J3" s="5"/>
      <c r="K3" s="5"/>
      <c r="R3" s="6">
        <f>L3*L4/37</f>
        <v>0</v>
      </c>
    </row>
    <row r="4" spans="1:36" x14ac:dyDescent="0.5">
      <c r="A4" s="11"/>
      <c r="B4" s="24" t="s">
        <v>9</v>
      </c>
      <c r="C4" s="28"/>
      <c r="D4" s="28"/>
      <c r="E4" s="28"/>
      <c r="F4" s="29"/>
      <c r="G4" s="7"/>
      <c r="H4" s="7"/>
      <c r="I4" s="7"/>
      <c r="J4" s="7"/>
      <c r="K4" s="7"/>
      <c r="R4" s="8"/>
    </row>
    <row r="5" spans="1:36" ht="16.2" customHeight="1" thickBot="1" x14ac:dyDescent="0.55000000000000004">
      <c r="A5" s="11"/>
      <c r="B5" s="25" t="s">
        <v>13</v>
      </c>
      <c r="C5" s="40"/>
      <c r="D5" s="40"/>
      <c r="E5" s="40"/>
      <c r="F5" s="41"/>
    </row>
    <row r="6" spans="1:36" ht="16.350000000000001" x14ac:dyDescent="0.5">
      <c r="A6" s="11"/>
      <c r="B6" s="20" t="s">
        <v>7</v>
      </c>
      <c r="C6" s="21" t="s">
        <v>1</v>
      </c>
      <c r="D6" s="22" t="s">
        <v>2</v>
      </c>
      <c r="E6" s="22" t="s">
        <v>3</v>
      </c>
      <c r="F6" s="23" t="s">
        <v>0</v>
      </c>
    </row>
    <row r="7" spans="1:36" x14ac:dyDescent="0.5">
      <c r="A7" s="11"/>
      <c r="B7" s="16"/>
      <c r="C7" s="17"/>
      <c r="D7" s="18"/>
      <c r="E7" s="9">
        <f>IF(OR(C7="",D7=""),0,IF(VALUE(C7)&gt;=VALUE(D7),(TIME(TRUNC(D7/100),MOD([1]Ark1!AI5,100),0))+1-(TIME(TRUNC(C7/100),MOD(C7,100),0)),(TIME(TRUNC(D7/100),MOD(D7,100),0))-(TIME(TRUNC(C7/100),MOD(C7,100),0))))</f>
        <v>0</v>
      </c>
      <c r="F7" s="10">
        <f t="shared" ref="F7:F16" si="0">E7*1.5</f>
        <v>0</v>
      </c>
    </row>
    <row r="8" spans="1:36" x14ac:dyDescent="0.5">
      <c r="A8" s="11"/>
      <c r="B8" s="16"/>
      <c r="C8" s="17"/>
      <c r="D8" s="18"/>
      <c r="E8" s="9">
        <f>IF(OR(C8="",D8=""),0,IF(VALUE(C8)&gt;=VALUE(D8),(TIME(TRUNC(D8/100),MOD([1]Ark1!AI6,100),0))+1-(TIME(TRUNC(C8/100),MOD(C8,100),0)),(TIME(TRUNC(D8/100),MOD(D8,100),0))-(TIME(TRUNC(C8/100),MOD(C8,100),0))))</f>
        <v>0</v>
      </c>
      <c r="F8" s="10">
        <f t="shared" si="0"/>
        <v>0</v>
      </c>
    </row>
    <row r="9" spans="1:36" x14ac:dyDescent="0.5">
      <c r="A9" s="11"/>
      <c r="B9" s="19"/>
      <c r="C9" s="17"/>
      <c r="D9" s="18"/>
      <c r="E9" s="9">
        <f>IF(OR(C9="",D9=""),0,IF(VALUE(C9)&gt;=VALUE(D9),(TIME(TRUNC(D9/100),MOD([1]Ark1!AI7,100),0))+1-(TIME(TRUNC(C9/100),MOD(C9,100),0)),(TIME(TRUNC(D9/100),MOD(D9,100),0))-(TIME(TRUNC(C9/100),MOD(C9,100),0))))</f>
        <v>0</v>
      </c>
      <c r="F9" s="10">
        <f t="shared" si="0"/>
        <v>0</v>
      </c>
    </row>
    <row r="10" spans="1:36" x14ac:dyDescent="0.5">
      <c r="A10" s="11"/>
      <c r="B10" s="19"/>
      <c r="C10" s="17"/>
      <c r="D10" s="18"/>
      <c r="E10" s="9">
        <f>IF(OR(C10="",D10=""),0,IF(VALUE(C10)&gt;=VALUE(D10),(TIME(TRUNC(D10/100),MOD(F5,100),0))+1-(TIME(TRUNC(C10/100),MOD(C10,100),0)),(TIME(TRUNC(D10/100),MOD(D10,100),0))-(TIME(TRUNC(C10/100),MOD(C10,100),0))))</f>
        <v>0</v>
      </c>
      <c r="F10" s="10">
        <f t="shared" si="0"/>
        <v>0</v>
      </c>
    </row>
    <row r="11" spans="1:36" x14ac:dyDescent="0.5">
      <c r="A11" s="11"/>
      <c r="B11" s="19"/>
      <c r="C11" s="17"/>
      <c r="D11" s="18"/>
      <c r="E11" s="9">
        <f t="shared" ref="E11:E16" si="1">IF(OR(C11="",D11=""),0,IF(VALUE(C11)&gt;=VALUE(D11),(TIME(TRUNC(D11/100),MOD(F6,100),0))+1-(TIME(TRUNC(C11/100),MOD(C11,100),0)),(TIME(TRUNC(D11/100),MOD(D11,100),0))-(TIME(TRUNC(C11/100),MOD(C11,100),0))))</f>
        <v>0</v>
      </c>
      <c r="F11" s="10">
        <f t="shared" si="0"/>
        <v>0</v>
      </c>
    </row>
    <row r="12" spans="1:36" x14ac:dyDescent="0.5">
      <c r="A12" s="11"/>
      <c r="B12" s="19"/>
      <c r="C12" s="17"/>
      <c r="D12" s="18"/>
      <c r="E12" s="9">
        <f t="shared" si="1"/>
        <v>0</v>
      </c>
      <c r="F12" s="10">
        <f t="shared" si="0"/>
        <v>0</v>
      </c>
    </row>
    <row r="13" spans="1:36" x14ac:dyDescent="0.5">
      <c r="A13" s="11"/>
      <c r="B13" s="19"/>
      <c r="C13" s="17"/>
      <c r="D13" s="18"/>
      <c r="E13" s="9">
        <f t="shared" si="1"/>
        <v>0</v>
      </c>
      <c r="F13" s="10">
        <f t="shared" si="0"/>
        <v>0</v>
      </c>
    </row>
    <row r="14" spans="1:36" x14ac:dyDescent="0.5">
      <c r="A14" s="11"/>
      <c r="B14" s="19"/>
      <c r="C14" s="17"/>
      <c r="D14" s="18"/>
      <c r="E14" s="9">
        <f t="shared" si="1"/>
        <v>0</v>
      </c>
      <c r="F14" s="10">
        <f t="shared" si="0"/>
        <v>0</v>
      </c>
    </row>
    <row r="15" spans="1:36" x14ac:dyDescent="0.5">
      <c r="A15" s="11"/>
      <c r="B15" s="19"/>
      <c r="C15" s="17"/>
      <c r="D15" s="18"/>
      <c r="E15" s="9">
        <f t="shared" si="1"/>
        <v>0</v>
      </c>
      <c r="F15" s="10">
        <f t="shared" si="0"/>
        <v>0</v>
      </c>
    </row>
    <row r="16" spans="1:36" x14ac:dyDescent="0.5">
      <c r="A16" s="11"/>
      <c r="B16" s="19"/>
      <c r="C16" s="17"/>
      <c r="D16" s="18"/>
      <c r="E16" s="9">
        <f t="shared" si="1"/>
        <v>0</v>
      </c>
      <c r="F16" s="10">
        <f t="shared" si="0"/>
        <v>0</v>
      </c>
    </row>
    <row r="17" spans="1:13" ht="18" x14ac:dyDescent="0.6">
      <c r="A17" s="11"/>
      <c r="B17" s="36" t="s">
        <v>10</v>
      </c>
      <c r="C17" s="37"/>
      <c r="D17" s="37"/>
      <c r="E17" s="37"/>
      <c r="F17" s="14">
        <f>SUM(F7:F16)</f>
        <v>0</v>
      </c>
      <c r="K17" s="11"/>
      <c r="L17" s="12"/>
      <c r="M17" s="11"/>
    </row>
    <row r="18" spans="1:13" ht="14.7" thickBot="1" x14ac:dyDescent="0.55000000000000004">
      <c r="A18" s="11"/>
      <c r="B18" s="38" t="s">
        <v>11</v>
      </c>
      <c r="C18" s="39"/>
      <c r="D18" s="39"/>
      <c r="E18" s="39"/>
      <c r="F18" s="15">
        <f>F17*24</f>
        <v>0</v>
      </c>
      <c r="G18" s="11"/>
      <c r="H18" s="11"/>
      <c r="I18" s="11"/>
      <c r="J18" s="11"/>
      <c r="K18" s="11"/>
      <c r="L18" s="13"/>
      <c r="M18" s="11"/>
    </row>
    <row r="19" spans="1:13" ht="18" x14ac:dyDescent="0.6">
      <c r="A19" s="11"/>
      <c r="G19" s="12"/>
      <c r="H19" s="12"/>
      <c r="I19" s="12"/>
      <c r="J19" s="12"/>
      <c r="K19" s="12"/>
      <c r="L19" s="13"/>
    </row>
    <row r="20" spans="1:13" ht="18" x14ac:dyDescent="0.6">
      <c r="A20" s="11"/>
      <c r="B20" s="33" t="s">
        <v>4</v>
      </c>
      <c r="C20" s="33"/>
      <c r="D20" s="33"/>
      <c r="E20" s="33"/>
      <c r="F20" s="33"/>
      <c r="G20" s="13"/>
      <c r="H20" s="13"/>
      <c r="I20" s="13"/>
      <c r="J20" s="13"/>
      <c r="K20" s="13"/>
      <c r="L20" s="11"/>
    </row>
    <row r="21" spans="1:13" ht="16.350000000000001" x14ac:dyDescent="0.5">
      <c r="A21" s="11"/>
      <c r="B21" s="26" t="s">
        <v>5</v>
      </c>
      <c r="C21" s="26"/>
      <c r="D21" s="26"/>
      <c r="E21" s="26"/>
      <c r="F21" s="26"/>
      <c r="G21" s="13"/>
      <c r="H21" s="13"/>
      <c r="I21" s="13"/>
      <c r="J21" s="13"/>
      <c r="K21" s="13"/>
      <c r="L21" s="11"/>
    </row>
    <row r="22" spans="1:13" ht="16.350000000000001" x14ac:dyDescent="0.5">
      <c r="A22" s="11"/>
      <c r="B22" s="42" t="s">
        <v>6</v>
      </c>
      <c r="C22" s="43"/>
      <c r="D22" s="43"/>
      <c r="E22" s="43"/>
      <c r="F22" s="44"/>
    </row>
    <row r="23" spans="1:13" ht="28.2" customHeight="1" x14ac:dyDescent="0.5">
      <c r="A23" s="11"/>
      <c r="B23" s="27" t="s">
        <v>14</v>
      </c>
      <c r="C23" s="27"/>
      <c r="D23" s="27"/>
      <c r="E23" s="27"/>
      <c r="F23" s="27"/>
    </row>
    <row r="24" spans="1:13" x14ac:dyDescent="0.5">
      <c r="A24" s="11"/>
    </row>
    <row r="25" spans="1:13" x14ac:dyDescent="0.5">
      <c r="A25" s="11"/>
    </row>
    <row r="26" spans="1:13" x14ac:dyDescent="0.5">
      <c r="A26" s="11"/>
    </row>
    <row r="27" spans="1:13" x14ac:dyDescent="0.5">
      <c r="A27" s="11"/>
    </row>
    <row r="28" spans="1:13" x14ac:dyDescent="0.5">
      <c r="A28" s="11"/>
    </row>
    <row r="29" spans="1:13" x14ac:dyDescent="0.5">
      <c r="A29" s="11"/>
    </row>
    <row r="30" spans="1:13" x14ac:dyDescent="0.5">
      <c r="A30" s="11"/>
    </row>
    <row r="31" spans="1:13" x14ac:dyDescent="0.5">
      <c r="A31" s="11"/>
    </row>
    <row r="32" spans="1:13" x14ac:dyDescent="0.5">
      <c r="A32" s="11"/>
    </row>
    <row r="33" spans="1:1" x14ac:dyDescent="0.5">
      <c r="A33" s="11"/>
    </row>
  </sheetData>
  <sheetProtection algorithmName="SHA-512" hashValue="U0U3LxwXVk6ccAFYd5RPGHOJsjQJQvb14N4JOCpsjlDILcW2DHEiWjCH55vT5oZn05VdGmArOWuhxPUR/JFZbQ==" saltValue="x2DgYrFGHJRB5TvcHRCm0w==" spinCount="100000" sheet="1" objects="1" scenarios="1"/>
  <mergeCells count="9">
    <mergeCell ref="B23:F23"/>
    <mergeCell ref="C4:F4"/>
    <mergeCell ref="B2:F2"/>
    <mergeCell ref="B20:F20"/>
    <mergeCell ref="C3:F3"/>
    <mergeCell ref="B17:E17"/>
    <mergeCell ref="B18:E18"/>
    <mergeCell ref="C5:F5"/>
    <mergeCell ref="B22:F2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797C03754E8B44982B42271C6FBF2D" ma:contentTypeVersion="13" ma:contentTypeDescription="Opret et nyt dokument." ma:contentTypeScope="" ma:versionID="cbcf0925554f1e4d9ec32637fd4c6832">
  <xsd:schema xmlns:xsd="http://www.w3.org/2001/XMLSchema" xmlns:xs="http://www.w3.org/2001/XMLSchema" xmlns:p="http://schemas.microsoft.com/office/2006/metadata/properties" xmlns:ns2="acfd29e7-2ca6-486e-8196-8df278ea15aa" xmlns:ns3="bb57ab77-88a1-47fb-8aa4-565ac50bc589" targetNamespace="http://schemas.microsoft.com/office/2006/metadata/properties" ma:root="true" ma:fieldsID="d07481c0cff87bcc58239c201e74a18a" ns2:_="" ns3:_="">
    <xsd:import namespace="acfd29e7-2ca6-486e-8196-8df278ea15aa"/>
    <xsd:import namespace="bb57ab77-88a1-47fb-8aa4-565ac50bc5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d29e7-2ca6-486e-8196-8df278ea15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7ab77-88a1-47fb-8aa4-565ac50bc5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D279B4-00D5-4509-A21E-C288A3536C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891EAB-DDE6-4490-9191-E7B399643F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332AC0-960B-4077-B3C7-E82710F9E9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Bjerrum Bentzon</dc:creator>
  <cp:lastModifiedBy>DMpF</cp:lastModifiedBy>
  <dcterms:created xsi:type="dcterms:W3CDTF">2015-06-05T18:19:34Z</dcterms:created>
  <dcterms:modified xsi:type="dcterms:W3CDTF">2021-07-14T14:08:24Z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0x010100CA797C03754E8B44982B42271C6FBF2D</vt:lpwstr>
  </property>
</Properties>
</file>